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vmikova\Desktop\nákup IT techniky\"/>
    </mc:Choice>
  </mc:AlternateContent>
  <xr:revisionPtr revIDLastSave="0" documentId="13_ncr:1_{72B5781D-8675-4550-A948-299D86BF614C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50" i="1"/>
  <c r="G51" i="1"/>
  <c r="G52" i="1"/>
  <c r="G53" i="1"/>
  <c r="G54" i="1"/>
  <c r="G55" i="1"/>
  <c r="G56" i="1"/>
  <c r="G57" i="1"/>
  <c r="G5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59" i="1" l="1"/>
</calcChain>
</file>

<file path=xl/sharedStrings.xml><?xml version="1.0" encoding="utf-8"?>
<sst xmlns="http://schemas.openxmlformats.org/spreadsheetml/2006/main" count="130" uniqueCount="76">
  <si>
    <t>Zadavatel:</t>
  </si>
  <si>
    <t>Gymnázium Vítězslava Nováka, Husova 333, Jindřichův Hradec</t>
  </si>
  <si>
    <t>Dodavatel</t>
  </si>
  <si>
    <t>Číslo položky</t>
  </si>
  <si>
    <t>Název</t>
  </si>
  <si>
    <t>Minimální technické parametry</t>
  </si>
  <si>
    <t xml:space="preserve">Cena celkem s DPH: </t>
  </si>
  <si>
    <t xml:space="preserve">Datum vyhotovení: </t>
  </si>
  <si>
    <t>Název projektu:</t>
  </si>
  <si>
    <t>Cena celkem 
s DPH</t>
  </si>
  <si>
    <t>MJ</t>
  </si>
  <si>
    <t>Množství</t>
  </si>
  <si>
    <t>JC s DPH</t>
  </si>
  <si>
    <t>ks</t>
  </si>
  <si>
    <t>Název:</t>
  </si>
  <si>
    <t>Sídlo:</t>
  </si>
  <si>
    <t>IČO:</t>
  </si>
  <si>
    <t xml:space="preserve">Kontaktní osoba: </t>
  </si>
  <si>
    <t>Příloha č. 2</t>
  </si>
  <si>
    <t>Multimédia - Video</t>
  </si>
  <si>
    <t>Multimédia -Fotografie</t>
  </si>
  <si>
    <t>3D Tisk- 3D tiskárna</t>
  </si>
  <si>
    <t>3D Tisk Materiály - Resiny pro tiskárnku SL1S</t>
  </si>
  <si>
    <t>Transparent Amber</t>
  </si>
  <si>
    <t>Transparent Red</t>
  </si>
  <si>
    <t>Transparent Green</t>
  </si>
  <si>
    <t>Prusa Orange</t>
  </si>
  <si>
    <t>Sandstone Model</t>
  </si>
  <si>
    <t>Anthracite Grey</t>
  </si>
  <si>
    <t>3D Tisk Materiály - Filamenty- Prusament PLA</t>
  </si>
  <si>
    <t>Blend MySilverness</t>
  </si>
  <si>
    <t>Blend Pearl White</t>
  </si>
  <si>
    <t>Azure Blue</t>
  </si>
  <si>
    <t>Galaxy Silver</t>
  </si>
  <si>
    <t>Jet Black</t>
  </si>
  <si>
    <t>Lipstick Red</t>
  </si>
  <si>
    <t>Galaxy Black</t>
  </si>
  <si>
    <t>Vanilla White</t>
  </si>
  <si>
    <t>Marble Grey</t>
  </si>
  <si>
    <t>Blend Lime Green</t>
  </si>
  <si>
    <t>Blend oh My Gold</t>
  </si>
  <si>
    <t>Blend Royal Blue</t>
  </si>
  <si>
    <t>Blend Viva La Bronze</t>
  </si>
  <si>
    <t>Gravity Grey</t>
  </si>
  <si>
    <t>Pineapple Yellow</t>
  </si>
  <si>
    <t>Simply Green</t>
  </si>
  <si>
    <t>Mystic Brown</t>
  </si>
  <si>
    <t>3D Tisk Materiály - Filamenty- Prusament PETG</t>
  </si>
  <si>
    <t>Signal White</t>
  </si>
  <si>
    <t>Urban Grey</t>
  </si>
  <si>
    <t>Carmine Red Transparent</t>
  </si>
  <si>
    <t>Clear</t>
  </si>
  <si>
    <t>Chalky Blue</t>
  </si>
  <si>
    <t>Jungle Green</t>
  </si>
  <si>
    <t>Mango Yellow</t>
  </si>
  <si>
    <t>Neon Green Transparent</t>
  </si>
  <si>
    <t>Ocean Blue</t>
  </si>
  <si>
    <t>kg</t>
  </si>
  <si>
    <t>Položkový rozpočet VŘ Pořízení digitálních učebních pomůcek pro Gymnázium Vítězslava Nováka</t>
  </si>
  <si>
    <t>Pořízení digitálních učebních pomůcek pro Gymnázium Vítězslava Nováka</t>
  </si>
  <si>
    <t>set dronu s příslušenstvím
Maximální rozlišení videa: 5472 x 3078 (5.4K), Max. letový čas [minuty]: 31, Maximální rychlost [km/h]: 68, Max. letová výška [m n. m.]: 5 000, Max. úhel záběru [°]: 88, Max. Datový tok [Mb/s]: 150, Stabilizace obrazu: Ano, Maximální dosah [m]: 12 000, Kapacita baterie [mAh]: 3 500, Formáty souborů: H.264, H.265, MOV, MP4, Geolokace: GPS, glonass, maximální Rozměry/Váha: Šířka [mm]: 180, Výška [mm]: 97, Hloubka [mm]: 77,  Hmotnost [g]: 595, Kategorie dronů: A3
Nabíjení přes USB. Hub na nabíjení baterií, brašna přes rameno, set ND filtrů, tři inteligentní letové baterie
Záruka: 2 roky</t>
  </si>
  <si>
    <t>Micro SD karta o kapacitě 256GB uvedená výrobcem jako kompatibilní</t>
  </si>
  <si>
    <t>Set digitálního fotoaparátu s výměnnými objektivy
Formát snímače APS-C, Rozlišení 26,1 Mpx, Rozlišení fotografií	6240x4160, Obrazový snímač	X-Trans BSI CMOS 4, Automatické čištění snímače	, Stabilizátor snímače, min velikost snímače (mm) 23,5 × 15,6, Počet AF bodů 425, Pomocné světlo AF Způsob měření expozice: Zónové, Středové, Bodové, Matrix, ISO citlivost 160-12800, expoziční čas	30s - 1/32000s, Expoziční režimy Auto, P, A (Av), M, S (Tv), Histogram, Rychlost sériového snímání	20 sn./s, Prodleva samospouště 10, 2, Dotykový výklopný displej, Možnost připojení externího blesku	hot-shoe, Formáty souborů	JPEG, RAW, TIFF, Rozlišení videa DCI-4K (4096 x 2160), Audiozáznam, Časosběrné snímání, České menu, Wi-Fi, materiál těla	Hořčík, max rozměry v mm 135,6 × 95 × 65, max Hmotnost 550 g, 2x Li-ion baterie, Objektiv 18-55 mm f/2,8-4,0 R LM OIS, čistící sada, ochranné sklo, 2x 128 GB paměťová karta s rychlostí zápisu min 100MB/s</t>
  </si>
  <si>
    <t>Objektiv 35 mm f/1,2 kompatibilní s fotoaparátem</t>
  </si>
  <si>
    <t>Objektiv 25 mm f/1,8 MC kompatibilní s fotoaparátem</t>
  </si>
  <si>
    <t>Polymerová tiskárna Prusa SL1S - typ nezbytný k zachování kompatibility s vybavením školy, popř. jiný typ s garantovanou 100% kompatibilitou po celou dobu životnosti stroje</t>
  </si>
  <si>
    <t>Army Green</t>
  </si>
  <si>
    <t>Orange for PPE</t>
  </si>
  <si>
    <t>Pistachio Green</t>
  </si>
  <si>
    <t>Terracotta Light</t>
  </si>
  <si>
    <t>Yellow Gold</t>
  </si>
  <si>
    <t>Natural</t>
  </si>
  <si>
    <t>Prusa Galaxy Black</t>
  </si>
  <si>
    <t>3D Tisk Materiály - Filamenty- Prusament ASA</t>
  </si>
  <si>
    <t>Sapphire Blue</t>
  </si>
  <si>
    <t>Nabídky zasílejte poštou, doručte osobně nebo pomocí datové schránky, nejpozději do 1.12.2022 do 10:00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</si>
</sst>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b/>
      <sz val="9"/>
      <color theme="1"/>
      <name val="Calibri"/>
      <family val="2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9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64" fontId="6" fillId="2" borderId="20" xfId="1" applyNumberFormat="1" applyFont="1" applyFill="1" applyBorder="1" applyAlignment="1">
      <alignment vertical="center"/>
    </xf>
    <xf numFmtId="164" fontId="6" fillId="2" borderId="21" xfId="1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vertical="center"/>
    </xf>
    <xf numFmtId="164" fontId="6" fillId="2" borderId="27" xfId="1" applyNumberFormat="1" applyFont="1" applyFill="1" applyBorder="1" applyAlignment="1">
      <alignment vertical="center"/>
    </xf>
    <xf numFmtId="164" fontId="6" fillId="2" borderId="31" xfId="1" applyNumberFormat="1" applyFont="1" applyFill="1" applyBorder="1" applyAlignment="1">
      <alignment vertical="center"/>
    </xf>
    <xf numFmtId="164" fontId="6" fillId="2" borderId="33" xfId="1" applyNumberFormat="1" applyFont="1" applyFill="1" applyBorder="1" applyAlignment="1">
      <alignment vertical="center"/>
    </xf>
    <xf numFmtId="164" fontId="6" fillId="2" borderId="32" xfId="1" applyNumberFormat="1" applyFont="1" applyFill="1" applyBorder="1" applyAlignment="1">
      <alignment vertical="center"/>
    </xf>
    <xf numFmtId="164" fontId="6" fillId="2" borderId="34" xfId="1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17" xfId="0" applyFont="1" applyFill="1" applyBorder="1" applyAlignment="1"/>
    <xf numFmtId="0" fontId="11" fillId="2" borderId="17" xfId="0" applyFont="1" applyFill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3" borderId="4" xfId="1" applyNumberFormat="1" applyFont="1" applyFill="1" applyBorder="1" applyAlignment="1">
      <alignment vertical="center"/>
    </xf>
    <xf numFmtId="164" fontId="1" fillId="3" borderId="12" xfId="1" applyNumberFormat="1" applyFont="1" applyFill="1" applyBorder="1" applyAlignment="1">
      <alignment vertical="center"/>
    </xf>
    <xf numFmtId="164" fontId="1" fillId="3" borderId="13" xfId="1" applyNumberFormat="1" applyFont="1" applyFill="1" applyBorder="1" applyAlignment="1">
      <alignment vertical="center"/>
    </xf>
    <xf numFmtId="164" fontId="1" fillId="3" borderId="14" xfId="1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selection activeCell="J53" sqref="J53"/>
    </sheetView>
  </sheetViews>
  <sheetFormatPr defaultRowHeight="12" x14ac:dyDescent="0.2"/>
  <cols>
    <col min="1" max="1" width="6.6640625" customWidth="1"/>
    <col min="2" max="2" width="13.1640625" customWidth="1"/>
    <col min="3" max="3" width="94.6640625" customWidth="1"/>
    <col min="4" max="4" width="8.5" customWidth="1"/>
    <col min="5" max="5" width="8.33203125" customWidth="1"/>
    <col min="6" max="6" width="13.1640625" customWidth="1"/>
    <col min="7" max="7" width="18.6640625" customWidth="1"/>
    <col min="8" max="8" width="17"/>
  </cols>
  <sheetData>
    <row r="1" spans="1:9" x14ac:dyDescent="0.2">
      <c r="A1" s="4" t="s">
        <v>18</v>
      </c>
      <c r="B1" s="4"/>
    </row>
    <row r="2" spans="1:9" ht="17.100000000000001" customHeight="1" thickBot="1" x14ac:dyDescent="0.3">
      <c r="A2" s="63" t="s">
        <v>58</v>
      </c>
      <c r="B2" s="63"/>
      <c r="C2" s="63"/>
      <c r="D2" s="63"/>
      <c r="E2" s="63"/>
      <c r="F2" s="63"/>
      <c r="G2" s="63"/>
    </row>
    <row r="3" spans="1:9" ht="41.25" customHeight="1" thickBot="1" x14ac:dyDescent="0.25">
      <c r="A3" s="68" t="s">
        <v>0</v>
      </c>
      <c r="B3" s="69"/>
      <c r="C3" s="22" t="s">
        <v>1</v>
      </c>
      <c r="D3" s="23" t="s">
        <v>8</v>
      </c>
      <c r="E3" s="66" t="s">
        <v>59</v>
      </c>
      <c r="F3" s="66"/>
      <c r="G3" s="67"/>
    </row>
    <row r="4" spans="1:9" ht="16.5" customHeight="1" x14ac:dyDescent="0.2">
      <c r="A4" s="89" t="s">
        <v>2</v>
      </c>
      <c r="B4" s="90"/>
      <c r="C4" s="24" t="s">
        <v>14</v>
      </c>
      <c r="D4" s="80" t="s">
        <v>17</v>
      </c>
      <c r="E4" s="81"/>
      <c r="F4" s="81"/>
      <c r="G4" s="82"/>
    </row>
    <row r="5" spans="1:9" ht="16.5" customHeight="1" x14ac:dyDescent="0.2">
      <c r="A5" s="91"/>
      <c r="B5" s="92"/>
      <c r="C5" s="25" t="s">
        <v>15</v>
      </c>
      <c r="D5" s="83"/>
      <c r="E5" s="84"/>
      <c r="F5" s="84"/>
      <c r="G5" s="85"/>
    </row>
    <row r="6" spans="1:9" ht="16.5" customHeight="1" thickBot="1" x14ac:dyDescent="0.25">
      <c r="A6" s="93"/>
      <c r="B6" s="94"/>
      <c r="C6" s="26" t="s">
        <v>16</v>
      </c>
      <c r="D6" s="27"/>
      <c r="E6" s="27"/>
      <c r="F6" s="27"/>
      <c r="G6" s="28"/>
    </row>
    <row r="7" spans="1:9" ht="21.75" customHeight="1" thickBot="1" x14ac:dyDescent="0.25">
      <c r="A7" s="6" t="s">
        <v>3</v>
      </c>
      <c r="B7" s="7" t="s">
        <v>4</v>
      </c>
      <c r="C7" s="7" t="s">
        <v>5</v>
      </c>
      <c r="D7" s="7" t="s">
        <v>10</v>
      </c>
      <c r="E7" s="7" t="s">
        <v>11</v>
      </c>
      <c r="F7" s="8" t="s">
        <v>12</v>
      </c>
      <c r="G7" s="9" t="s">
        <v>9</v>
      </c>
    </row>
    <row r="8" spans="1:9" ht="118.5" customHeight="1" thickBot="1" x14ac:dyDescent="0.25">
      <c r="A8" s="33">
        <v>1</v>
      </c>
      <c r="B8" s="60" t="s">
        <v>19</v>
      </c>
      <c r="C8" s="41" t="s">
        <v>60</v>
      </c>
      <c r="D8" s="10" t="s">
        <v>13</v>
      </c>
      <c r="E8" s="11">
        <v>1</v>
      </c>
      <c r="F8" s="46"/>
      <c r="G8" s="47">
        <f>E8*F8</f>
        <v>0</v>
      </c>
    </row>
    <row r="9" spans="1:9" ht="15.75" thickBot="1" x14ac:dyDescent="0.25">
      <c r="A9" s="34">
        <v>2</v>
      </c>
      <c r="B9" s="61"/>
      <c r="C9" s="29" t="s">
        <v>61</v>
      </c>
      <c r="D9" s="12" t="s">
        <v>13</v>
      </c>
      <c r="E9" s="13">
        <v>2</v>
      </c>
      <c r="F9" s="46"/>
      <c r="G9" s="47">
        <f t="shared" ref="G9:G58" si="0">E9*F9</f>
        <v>0</v>
      </c>
    </row>
    <row r="10" spans="1:9" ht="147" customHeight="1" thickBot="1" x14ac:dyDescent="0.25">
      <c r="A10" s="33">
        <v>1</v>
      </c>
      <c r="B10" s="86" t="s">
        <v>20</v>
      </c>
      <c r="C10" s="41" t="s">
        <v>62</v>
      </c>
      <c r="D10" s="18" t="s">
        <v>13</v>
      </c>
      <c r="E10" s="19">
        <v>1</v>
      </c>
      <c r="F10" s="46"/>
      <c r="G10" s="47">
        <f t="shared" si="0"/>
        <v>0</v>
      </c>
    </row>
    <row r="11" spans="1:9" ht="12.95" customHeight="1" thickBot="1" x14ac:dyDescent="0.25">
      <c r="A11" s="34">
        <v>2</v>
      </c>
      <c r="B11" s="87"/>
      <c r="C11" s="29" t="s">
        <v>63</v>
      </c>
      <c r="D11" s="12" t="s">
        <v>13</v>
      </c>
      <c r="E11" s="13">
        <v>1</v>
      </c>
      <c r="F11" s="46"/>
      <c r="G11" s="47">
        <f t="shared" si="0"/>
        <v>0</v>
      </c>
    </row>
    <row r="12" spans="1:9" ht="12.95" customHeight="1" thickBot="1" x14ac:dyDescent="0.25">
      <c r="A12" s="35">
        <v>3</v>
      </c>
      <c r="B12" s="88"/>
      <c r="C12" s="42" t="s">
        <v>64</v>
      </c>
      <c r="D12" s="16" t="s">
        <v>13</v>
      </c>
      <c r="E12" s="17">
        <v>1</v>
      </c>
      <c r="F12" s="46"/>
      <c r="G12" s="47">
        <f t="shared" si="0"/>
        <v>0</v>
      </c>
    </row>
    <row r="13" spans="1:9" ht="27" customHeight="1" thickBot="1" x14ac:dyDescent="0.25">
      <c r="A13" s="38">
        <v>1</v>
      </c>
      <c r="B13" s="39" t="s">
        <v>21</v>
      </c>
      <c r="C13" s="43" t="s">
        <v>65</v>
      </c>
      <c r="D13" s="39" t="s">
        <v>13</v>
      </c>
      <c r="E13" s="40">
        <v>1</v>
      </c>
      <c r="F13" s="46"/>
      <c r="G13" s="47">
        <f t="shared" si="0"/>
        <v>0</v>
      </c>
      <c r="H13" s="5"/>
      <c r="I13" s="5"/>
    </row>
    <row r="14" spans="1:9" ht="12.95" customHeight="1" thickBot="1" x14ac:dyDescent="0.25">
      <c r="A14" s="37">
        <v>1</v>
      </c>
      <c r="B14" s="95" t="s">
        <v>22</v>
      </c>
      <c r="C14" s="44" t="s">
        <v>23</v>
      </c>
      <c r="D14" s="14" t="s">
        <v>57</v>
      </c>
      <c r="E14" s="15">
        <v>2</v>
      </c>
      <c r="F14" s="46"/>
      <c r="G14" s="47">
        <f t="shared" si="0"/>
        <v>0</v>
      </c>
      <c r="H14" s="5"/>
      <c r="I14" s="5"/>
    </row>
    <row r="15" spans="1:9" ht="12.95" customHeight="1" thickBot="1" x14ac:dyDescent="0.25">
      <c r="A15" s="34">
        <v>2</v>
      </c>
      <c r="B15" s="87"/>
      <c r="C15" s="45" t="s">
        <v>24</v>
      </c>
      <c r="D15" s="12" t="s">
        <v>57</v>
      </c>
      <c r="E15" s="13">
        <v>1</v>
      </c>
      <c r="F15" s="46"/>
      <c r="G15" s="47">
        <f t="shared" si="0"/>
        <v>0</v>
      </c>
      <c r="H15" s="5"/>
      <c r="I15" s="5"/>
    </row>
    <row r="16" spans="1:9" ht="12.95" customHeight="1" thickBot="1" x14ac:dyDescent="0.25">
      <c r="A16" s="34">
        <v>3</v>
      </c>
      <c r="B16" s="87"/>
      <c r="C16" s="45" t="s">
        <v>25</v>
      </c>
      <c r="D16" s="12" t="s">
        <v>57</v>
      </c>
      <c r="E16" s="13">
        <v>1</v>
      </c>
      <c r="F16" s="46"/>
      <c r="G16" s="47">
        <f t="shared" si="0"/>
        <v>0</v>
      </c>
      <c r="H16" s="5"/>
      <c r="I16" s="5"/>
    </row>
    <row r="17" spans="1:9" ht="12.95" customHeight="1" thickBot="1" x14ac:dyDescent="0.25">
      <c r="A17" s="34">
        <v>4</v>
      </c>
      <c r="B17" s="87"/>
      <c r="C17" s="45" t="s">
        <v>26</v>
      </c>
      <c r="D17" s="12" t="s">
        <v>57</v>
      </c>
      <c r="E17" s="13">
        <v>1</v>
      </c>
      <c r="F17" s="46"/>
      <c r="G17" s="47">
        <f t="shared" si="0"/>
        <v>0</v>
      </c>
      <c r="H17" s="5"/>
      <c r="I17" s="5"/>
    </row>
    <row r="18" spans="1:9" ht="12.95" customHeight="1" thickBot="1" x14ac:dyDescent="0.25">
      <c r="A18" s="34">
        <v>5</v>
      </c>
      <c r="B18" s="87"/>
      <c r="C18" s="20" t="s">
        <v>27</v>
      </c>
      <c r="D18" s="12" t="s">
        <v>57</v>
      </c>
      <c r="E18" s="13">
        <v>4</v>
      </c>
      <c r="F18" s="46"/>
      <c r="G18" s="47">
        <f t="shared" si="0"/>
        <v>0</v>
      </c>
      <c r="H18" s="5"/>
      <c r="I18" s="5"/>
    </row>
    <row r="19" spans="1:9" ht="12.95" customHeight="1" thickBot="1" x14ac:dyDescent="0.25">
      <c r="A19" s="35">
        <v>6</v>
      </c>
      <c r="B19" s="88"/>
      <c r="C19" s="31" t="s">
        <v>28</v>
      </c>
      <c r="D19" s="16" t="s">
        <v>57</v>
      </c>
      <c r="E19" s="17">
        <v>1</v>
      </c>
      <c r="F19" s="46"/>
      <c r="G19" s="47">
        <f t="shared" si="0"/>
        <v>0</v>
      </c>
      <c r="H19" s="5"/>
      <c r="I19" s="5"/>
    </row>
    <row r="20" spans="1:9" ht="12.95" customHeight="1" thickBot="1" x14ac:dyDescent="0.25">
      <c r="A20" s="33">
        <v>1</v>
      </c>
      <c r="B20" s="86" t="s">
        <v>29</v>
      </c>
      <c r="C20" s="32" t="s">
        <v>30</v>
      </c>
      <c r="D20" s="18" t="s">
        <v>57</v>
      </c>
      <c r="E20" s="19">
        <v>0.97</v>
      </c>
      <c r="F20" s="46"/>
      <c r="G20" s="47">
        <f t="shared" si="0"/>
        <v>0</v>
      </c>
      <c r="H20" s="5"/>
      <c r="I20" s="5"/>
    </row>
    <row r="21" spans="1:9" ht="12.95" customHeight="1" thickBot="1" x14ac:dyDescent="0.25">
      <c r="A21" s="34">
        <v>2</v>
      </c>
      <c r="B21" s="87"/>
      <c r="C21" s="20" t="s">
        <v>31</v>
      </c>
      <c r="D21" s="12" t="s">
        <v>57</v>
      </c>
      <c r="E21" s="13">
        <v>0.97</v>
      </c>
      <c r="F21" s="46"/>
      <c r="G21" s="47">
        <f t="shared" si="0"/>
        <v>0</v>
      </c>
      <c r="H21" s="5"/>
      <c r="I21" s="5"/>
    </row>
    <row r="22" spans="1:9" ht="12.95" customHeight="1" thickBot="1" x14ac:dyDescent="0.25">
      <c r="A22" s="34">
        <v>3</v>
      </c>
      <c r="B22" s="87"/>
      <c r="C22" s="20" t="s">
        <v>32</v>
      </c>
      <c r="D22" s="12" t="s">
        <v>57</v>
      </c>
      <c r="E22" s="13">
        <v>1</v>
      </c>
      <c r="F22" s="46"/>
      <c r="G22" s="47">
        <f t="shared" si="0"/>
        <v>0</v>
      </c>
      <c r="H22" s="5"/>
      <c r="I22" s="5"/>
    </row>
    <row r="23" spans="1:9" ht="12.95" customHeight="1" thickBot="1" x14ac:dyDescent="0.25">
      <c r="A23" s="34">
        <v>4</v>
      </c>
      <c r="B23" s="87"/>
      <c r="C23" s="20" t="s">
        <v>33</v>
      </c>
      <c r="D23" s="12" t="s">
        <v>57</v>
      </c>
      <c r="E23" s="13">
        <v>1</v>
      </c>
      <c r="F23" s="46"/>
      <c r="G23" s="47">
        <f t="shared" si="0"/>
        <v>0</v>
      </c>
      <c r="H23" s="5"/>
      <c r="I23" s="5"/>
    </row>
    <row r="24" spans="1:9" ht="12.95" customHeight="1" thickBot="1" x14ac:dyDescent="0.25">
      <c r="A24" s="34">
        <v>5</v>
      </c>
      <c r="B24" s="87"/>
      <c r="C24" s="20" t="s">
        <v>34</v>
      </c>
      <c r="D24" s="12" t="s">
        <v>57</v>
      </c>
      <c r="E24" s="13">
        <v>1</v>
      </c>
      <c r="F24" s="46"/>
      <c r="G24" s="47">
        <f t="shared" si="0"/>
        <v>0</v>
      </c>
      <c r="H24" s="5"/>
      <c r="I24" s="5"/>
    </row>
    <row r="25" spans="1:9" ht="12.95" customHeight="1" thickBot="1" x14ac:dyDescent="0.25">
      <c r="A25" s="34">
        <v>6</v>
      </c>
      <c r="B25" s="87"/>
      <c r="C25" s="20" t="s">
        <v>35</v>
      </c>
      <c r="D25" s="12" t="s">
        <v>57</v>
      </c>
      <c r="E25" s="13">
        <v>1</v>
      </c>
      <c r="F25" s="46"/>
      <c r="G25" s="47">
        <f t="shared" si="0"/>
        <v>0</v>
      </c>
      <c r="H25" s="5"/>
      <c r="I25" s="5"/>
    </row>
    <row r="26" spans="1:9" ht="12.95" customHeight="1" thickBot="1" x14ac:dyDescent="0.25">
      <c r="A26" s="34">
        <v>7</v>
      </c>
      <c r="B26" s="87"/>
      <c r="C26" s="20" t="s">
        <v>36</v>
      </c>
      <c r="D26" s="12" t="s">
        <v>57</v>
      </c>
      <c r="E26" s="13">
        <v>1</v>
      </c>
      <c r="F26" s="46"/>
      <c r="G26" s="47">
        <f t="shared" si="0"/>
        <v>0</v>
      </c>
      <c r="H26" s="5"/>
      <c r="I26" s="5"/>
    </row>
    <row r="27" spans="1:9" ht="12.95" customHeight="1" thickBot="1" x14ac:dyDescent="0.25">
      <c r="A27" s="34">
        <v>8</v>
      </c>
      <c r="B27" s="87"/>
      <c r="C27" s="20" t="s">
        <v>37</v>
      </c>
      <c r="D27" s="12" t="s">
        <v>57</v>
      </c>
      <c r="E27" s="13">
        <v>1</v>
      </c>
      <c r="F27" s="46"/>
      <c r="G27" s="47">
        <f t="shared" si="0"/>
        <v>0</v>
      </c>
      <c r="H27" s="5"/>
      <c r="I27" s="5"/>
    </row>
    <row r="28" spans="1:9" ht="12.95" customHeight="1" thickBot="1" x14ac:dyDescent="0.25">
      <c r="A28" s="34">
        <v>9</v>
      </c>
      <c r="B28" s="87"/>
      <c r="C28" s="20" t="s">
        <v>38</v>
      </c>
      <c r="D28" s="12" t="s">
        <v>57</v>
      </c>
      <c r="E28" s="13">
        <v>1</v>
      </c>
      <c r="F28" s="46"/>
      <c r="G28" s="47">
        <f t="shared" si="0"/>
        <v>0</v>
      </c>
      <c r="H28" s="5"/>
      <c r="I28" s="5"/>
    </row>
    <row r="29" spans="1:9" ht="12.95" customHeight="1" thickBot="1" x14ac:dyDescent="0.25">
      <c r="A29" s="34">
        <v>10</v>
      </c>
      <c r="B29" s="87"/>
      <c r="C29" s="20" t="s">
        <v>39</v>
      </c>
      <c r="D29" s="12" t="s">
        <v>57</v>
      </c>
      <c r="E29" s="13">
        <v>0.97</v>
      </c>
      <c r="F29" s="46"/>
      <c r="G29" s="47">
        <f t="shared" si="0"/>
        <v>0</v>
      </c>
      <c r="H29" s="5"/>
      <c r="I29" s="5"/>
    </row>
    <row r="30" spans="1:9" ht="12.95" customHeight="1" thickBot="1" x14ac:dyDescent="0.25">
      <c r="A30" s="34">
        <v>11</v>
      </c>
      <c r="B30" s="87"/>
      <c r="C30" s="20" t="s">
        <v>40</v>
      </c>
      <c r="D30" s="12" t="s">
        <v>57</v>
      </c>
      <c r="E30" s="13">
        <v>0.97</v>
      </c>
      <c r="F30" s="46"/>
      <c r="G30" s="47">
        <f t="shared" si="0"/>
        <v>0</v>
      </c>
      <c r="H30" s="5"/>
      <c r="I30" s="5"/>
    </row>
    <row r="31" spans="1:9" ht="12.95" customHeight="1" thickBot="1" x14ac:dyDescent="0.25">
      <c r="A31" s="34">
        <v>12</v>
      </c>
      <c r="B31" s="87"/>
      <c r="C31" s="20" t="s">
        <v>41</v>
      </c>
      <c r="D31" s="12" t="s">
        <v>57</v>
      </c>
      <c r="E31" s="13">
        <v>0.97</v>
      </c>
      <c r="F31" s="46"/>
      <c r="G31" s="47">
        <f t="shared" si="0"/>
        <v>0</v>
      </c>
      <c r="H31" s="5"/>
      <c r="I31" s="5"/>
    </row>
    <row r="32" spans="1:9" ht="12.95" customHeight="1" thickBot="1" x14ac:dyDescent="0.25">
      <c r="A32" s="34">
        <v>13</v>
      </c>
      <c r="B32" s="87"/>
      <c r="C32" s="20" t="s">
        <v>42</v>
      </c>
      <c r="D32" s="12" t="s">
        <v>57</v>
      </c>
      <c r="E32" s="13">
        <v>0.97</v>
      </c>
      <c r="F32" s="46"/>
      <c r="G32" s="47">
        <f t="shared" si="0"/>
        <v>0</v>
      </c>
      <c r="H32" s="5"/>
      <c r="I32" s="5"/>
    </row>
    <row r="33" spans="1:9" ht="12.95" customHeight="1" thickBot="1" x14ac:dyDescent="0.25">
      <c r="A33" s="34">
        <v>14</v>
      </c>
      <c r="B33" s="87"/>
      <c r="C33" s="20" t="s">
        <v>43</v>
      </c>
      <c r="D33" s="12" t="s">
        <v>57</v>
      </c>
      <c r="E33" s="13">
        <v>1</v>
      </c>
      <c r="F33" s="46"/>
      <c r="G33" s="47">
        <f t="shared" si="0"/>
        <v>0</v>
      </c>
      <c r="H33" s="5"/>
      <c r="I33" s="5"/>
    </row>
    <row r="34" spans="1:9" ht="12.95" customHeight="1" thickBot="1" x14ac:dyDescent="0.25">
      <c r="A34" s="34">
        <v>15</v>
      </c>
      <c r="B34" s="87"/>
      <c r="C34" s="20" t="s">
        <v>44</v>
      </c>
      <c r="D34" s="12" t="s">
        <v>57</v>
      </c>
      <c r="E34" s="13">
        <v>1</v>
      </c>
      <c r="F34" s="46"/>
      <c r="G34" s="47">
        <f t="shared" si="0"/>
        <v>0</v>
      </c>
      <c r="H34" s="5"/>
      <c r="I34" s="5"/>
    </row>
    <row r="35" spans="1:9" ht="12.95" customHeight="1" thickBot="1" x14ac:dyDescent="0.25">
      <c r="A35" s="34">
        <v>16</v>
      </c>
      <c r="B35" s="87"/>
      <c r="C35" s="20" t="s">
        <v>45</v>
      </c>
      <c r="D35" s="12" t="s">
        <v>57</v>
      </c>
      <c r="E35" s="13">
        <v>1</v>
      </c>
      <c r="F35" s="46"/>
      <c r="G35" s="47">
        <f t="shared" si="0"/>
        <v>0</v>
      </c>
      <c r="H35" s="5"/>
      <c r="I35" s="5"/>
    </row>
    <row r="36" spans="1:9" ht="12.95" customHeight="1" thickBot="1" x14ac:dyDescent="0.25">
      <c r="A36" s="34">
        <v>17</v>
      </c>
      <c r="B36" s="87"/>
      <c r="C36" s="20" t="s">
        <v>46</v>
      </c>
      <c r="D36" s="12" t="s">
        <v>57</v>
      </c>
      <c r="E36" s="13">
        <v>1</v>
      </c>
      <c r="F36" s="46"/>
      <c r="G36" s="47">
        <f t="shared" si="0"/>
        <v>0</v>
      </c>
      <c r="H36" s="5"/>
      <c r="I36" s="5"/>
    </row>
    <row r="37" spans="1:9" ht="12.95" customHeight="1" thickBot="1" x14ac:dyDescent="0.25">
      <c r="A37" s="35">
        <v>18</v>
      </c>
      <c r="B37" s="88"/>
      <c r="C37" s="31" t="s">
        <v>66</v>
      </c>
      <c r="D37" s="50" t="s">
        <v>57</v>
      </c>
      <c r="E37" s="17">
        <v>1</v>
      </c>
      <c r="F37" s="52"/>
      <c r="G37" s="53">
        <f t="shared" si="0"/>
        <v>0</v>
      </c>
      <c r="H37" s="5"/>
      <c r="I37" s="5"/>
    </row>
    <row r="38" spans="1:9" ht="12.95" customHeight="1" thickBot="1" x14ac:dyDescent="0.25">
      <c r="A38" s="33">
        <v>1</v>
      </c>
      <c r="B38" s="60" t="s">
        <v>47</v>
      </c>
      <c r="C38" s="32" t="s">
        <v>34</v>
      </c>
      <c r="D38" s="58" t="s">
        <v>57</v>
      </c>
      <c r="E38" s="19">
        <v>2</v>
      </c>
      <c r="F38" s="54"/>
      <c r="G38" s="55">
        <f t="shared" si="0"/>
        <v>0</v>
      </c>
      <c r="H38" s="5"/>
      <c r="I38" s="5"/>
    </row>
    <row r="39" spans="1:9" ht="12.95" customHeight="1" thickBot="1" x14ac:dyDescent="0.25">
      <c r="A39" s="34">
        <v>2</v>
      </c>
      <c r="B39" s="61"/>
      <c r="C39" s="20" t="s">
        <v>26</v>
      </c>
      <c r="D39" s="59" t="s">
        <v>57</v>
      </c>
      <c r="E39" s="13">
        <v>1</v>
      </c>
      <c r="F39" s="56"/>
      <c r="G39" s="57">
        <f t="shared" si="0"/>
        <v>0</v>
      </c>
      <c r="H39" s="5"/>
      <c r="I39" s="5"/>
    </row>
    <row r="40" spans="1:9" ht="12.95" customHeight="1" thickBot="1" x14ac:dyDescent="0.25">
      <c r="A40" s="34">
        <v>3</v>
      </c>
      <c r="B40" s="61"/>
      <c r="C40" s="20" t="s">
        <v>48</v>
      </c>
      <c r="D40" s="59" t="s">
        <v>57</v>
      </c>
      <c r="E40" s="13">
        <v>2</v>
      </c>
      <c r="F40" s="56"/>
      <c r="G40" s="57">
        <f t="shared" si="0"/>
        <v>0</v>
      </c>
      <c r="H40" s="5"/>
      <c r="I40" s="5"/>
    </row>
    <row r="41" spans="1:9" ht="12.95" customHeight="1" thickBot="1" x14ac:dyDescent="0.25">
      <c r="A41" s="34">
        <v>4</v>
      </c>
      <c r="B41" s="61"/>
      <c r="C41" s="20" t="s">
        <v>49</v>
      </c>
      <c r="D41" s="59" t="s">
        <v>57</v>
      </c>
      <c r="E41" s="13">
        <v>1</v>
      </c>
      <c r="F41" s="56"/>
      <c r="G41" s="57">
        <f t="shared" si="0"/>
        <v>0</v>
      </c>
      <c r="H41" s="5"/>
      <c r="I41" s="5"/>
    </row>
    <row r="42" spans="1:9" ht="12.95" customHeight="1" thickBot="1" x14ac:dyDescent="0.25">
      <c r="A42" s="34">
        <v>5</v>
      </c>
      <c r="B42" s="61"/>
      <c r="C42" s="20" t="s">
        <v>50</v>
      </c>
      <c r="D42" s="59" t="s">
        <v>57</v>
      </c>
      <c r="E42" s="13">
        <v>2</v>
      </c>
      <c r="F42" s="56"/>
      <c r="G42" s="57">
        <f t="shared" si="0"/>
        <v>0</v>
      </c>
      <c r="H42" s="5"/>
      <c r="I42" s="5"/>
    </row>
    <row r="43" spans="1:9" ht="12.95" customHeight="1" thickBot="1" x14ac:dyDescent="0.25">
      <c r="A43" s="34">
        <v>6</v>
      </c>
      <c r="B43" s="61"/>
      <c r="C43" s="20" t="s">
        <v>51</v>
      </c>
      <c r="D43" s="59" t="s">
        <v>57</v>
      </c>
      <c r="E43" s="13">
        <v>2</v>
      </c>
      <c r="F43" s="56"/>
      <c r="G43" s="57">
        <f t="shared" si="0"/>
        <v>0</v>
      </c>
      <c r="H43" s="5"/>
      <c r="I43" s="5"/>
    </row>
    <row r="44" spans="1:9" ht="12.95" customHeight="1" thickBot="1" x14ac:dyDescent="0.25">
      <c r="A44" s="34">
        <v>7</v>
      </c>
      <c r="B44" s="61"/>
      <c r="C44" s="20" t="s">
        <v>52</v>
      </c>
      <c r="D44" s="59" t="s">
        <v>57</v>
      </c>
      <c r="E44" s="13">
        <v>1</v>
      </c>
      <c r="F44" s="56"/>
      <c r="G44" s="57">
        <f t="shared" si="0"/>
        <v>0</v>
      </c>
      <c r="H44" s="5"/>
      <c r="I44" s="5"/>
    </row>
    <row r="45" spans="1:9" ht="12.95" customHeight="1" thickBot="1" x14ac:dyDescent="0.25">
      <c r="A45" s="34">
        <v>8</v>
      </c>
      <c r="B45" s="61"/>
      <c r="C45" s="20" t="s">
        <v>53</v>
      </c>
      <c r="D45" s="59" t="s">
        <v>57</v>
      </c>
      <c r="E45" s="13">
        <v>1</v>
      </c>
      <c r="F45" s="56"/>
      <c r="G45" s="57">
        <f t="shared" si="0"/>
        <v>0</v>
      </c>
      <c r="H45" s="5"/>
      <c r="I45" s="5"/>
    </row>
    <row r="46" spans="1:9" ht="12.95" customHeight="1" thickBot="1" x14ac:dyDescent="0.25">
      <c r="A46" s="37">
        <v>9</v>
      </c>
      <c r="B46" s="61"/>
      <c r="C46" s="20" t="s">
        <v>54</v>
      </c>
      <c r="D46" s="59" t="s">
        <v>57</v>
      </c>
      <c r="E46" s="13">
        <v>1</v>
      </c>
      <c r="F46" s="56"/>
      <c r="G46" s="57">
        <f t="shared" si="0"/>
        <v>0</v>
      </c>
      <c r="H46" s="5"/>
      <c r="I46" s="5"/>
    </row>
    <row r="47" spans="1:9" ht="12.95" customHeight="1" thickBot="1" x14ac:dyDescent="0.25">
      <c r="A47" s="34">
        <v>10</v>
      </c>
      <c r="B47" s="61"/>
      <c r="C47" s="20" t="s">
        <v>55</v>
      </c>
      <c r="D47" s="59" t="s">
        <v>57</v>
      </c>
      <c r="E47" s="13">
        <v>1</v>
      </c>
      <c r="F47" s="56"/>
      <c r="G47" s="57">
        <f t="shared" si="0"/>
        <v>0</v>
      </c>
      <c r="H47" s="5"/>
      <c r="I47" s="5"/>
    </row>
    <row r="48" spans="1:9" ht="12.95" customHeight="1" thickBot="1" x14ac:dyDescent="0.25">
      <c r="A48" s="34">
        <v>11</v>
      </c>
      <c r="B48" s="61"/>
      <c r="C48" s="20" t="s">
        <v>56</v>
      </c>
      <c r="D48" s="59" t="s">
        <v>57</v>
      </c>
      <c r="E48" s="13">
        <v>1</v>
      </c>
      <c r="F48" s="56"/>
      <c r="G48" s="57">
        <f t="shared" si="0"/>
        <v>0</v>
      </c>
      <c r="H48" s="5"/>
      <c r="I48" s="5"/>
    </row>
    <row r="49" spans="1:13" ht="12.95" customHeight="1" thickBot="1" x14ac:dyDescent="0.25">
      <c r="A49" s="34">
        <v>12</v>
      </c>
      <c r="B49" s="61"/>
      <c r="C49" s="20" t="s">
        <v>67</v>
      </c>
      <c r="D49" s="59" t="s">
        <v>57</v>
      </c>
      <c r="E49" s="13">
        <v>3</v>
      </c>
      <c r="F49" s="56"/>
      <c r="G49" s="57">
        <f t="shared" si="0"/>
        <v>0</v>
      </c>
      <c r="H49" s="5"/>
      <c r="I49" s="5"/>
    </row>
    <row r="50" spans="1:13" ht="12.95" customHeight="1" thickBot="1" x14ac:dyDescent="0.25">
      <c r="A50" s="34">
        <v>13</v>
      </c>
      <c r="B50" s="61"/>
      <c r="C50" s="20" t="s">
        <v>68</v>
      </c>
      <c r="D50" s="59" t="s">
        <v>57</v>
      </c>
      <c r="E50" s="13">
        <v>1</v>
      </c>
      <c r="F50" s="56"/>
      <c r="G50" s="57">
        <f t="shared" si="0"/>
        <v>0</v>
      </c>
      <c r="H50" s="5"/>
      <c r="I50" s="5"/>
    </row>
    <row r="51" spans="1:13" ht="12.95" customHeight="1" thickBot="1" x14ac:dyDescent="0.25">
      <c r="A51" s="34">
        <v>14</v>
      </c>
      <c r="B51" s="61"/>
      <c r="C51" s="20" t="s">
        <v>69</v>
      </c>
      <c r="D51" s="59" t="s">
        <v>57</v>
      </c>
      <c r="E51" s="13">
        <v>1</v>
      </c>
      <c r="F51" s="56"/>
      <c r="G51" s="57">
        <f t="shared" si="0"/>
        <v>0</v>
      </c>
      <c r="H51" s="5"/>
      <c r="I51" s="5"/>
    </row>
    <row r="52" spans="1:13" ht="12.95" customHeight="1" thickBot="1" x14ac:dyDescent="0.25">
      <c r="A52" s="36">
        <v>15</v>
      </c>
      <c r="B52" s="62"/>
      <c r="C52" s="30" t="s">
        <v>70</v>
      </c>
      <c r="D52" s="51" t="s">
        <v>57</v>
      </c>
      <c r="E52" s="21">
        <v>1</v>
      </c>
      <c r="F52" s="56"/>
      <c r="G52" s="57">
        <f t="shared" si="0"/>
        <v>0</v>
      </c>
      <c r="H52" s="5"/>
      <c r="I52" s="5"/>
    </row>
    <row r="53" spans="1:13" ht="12.95" customHeight="1" thickBot="1" x14ac:dyDescent="0.25">
      <c r="A53" s="33">
        <v>1</v>
      </c>
      <c r="B53" s="60" t="s">
        <v>73</v>
      </c>
      <c r="C53" s="32" t="s">
        <v>35</v>
      </c>
      <c r="D53" s="48" t="s">
        <v>57</v>
      </c>
      <c r="E53" s="19">
        <v>0.85</v>
      </c>
      <c r="F53" s="56"/>
      <c r="G53" s="57">
        <f t="shared" si="0"/>
        <v>0</v>
      </c>
      <c r="H53" s="5"/>
      <c r="I53" s="5"/>
    </row>
    <row r="54" spans="1:13" ht="12.95" customHeight="1" thickBot="1" x14ac:dyDescent="0.25">
      <c r="A54" s="34">
        <v>2</v>
      </c>
      <c r="B54" s="61"/>
      <c r="C54" s="20" t="s">
        <v>74</v>
      </c>
      <c r="D54" s="49" t="s">
        <v>57</v>
      </c>
      <c r="E54" s="13">
        <v>0.85</v>
      </c>
      <c r="F54" s="56"/>
      <c r="G54" s="57">
        <f t="shared" si="0"/>
        <v>0</v>
      </c>
      <c r="H54" s="5"/>
      <c r="I54" s="5"/>
    </row>
    <row r="55" spans="1:13" ht="12.95" customHeight="1" thickBot="1" x14ac:dyDescent="0.25">
      <c r="A55" s="34">
        <v>3</v>
      </c>
      <c r="B55" s="61"/>
      <c r="C55" s="20" t="s">
        <v>48</v>
      </c>
      <c r="D55" s="49" t="s">
        <v>57</v>
      </c>
      <c r="E55" s="13">
        <v>0.85</v>
      </c>
      <c r="F55" s="56"/>
      <c r="G55" s="57">
        <f t="shared" si="0"/>
        <v>0</v>
      </c>
      <c r="H55" s="5"/>
      <c r="I55" s="5"/>
    </row>
    <row r="56" spans="1:13" ht="12.95" customHeight="1" thickBot="1" x14ac:dyDescent="0.25">
      <c r="A56" s="34">
        <v>4</v>
      </c>
      <c r="B56" s="61"/>
      <c r="C56" s="20" t="s">
        <v>71</v>
      </c>
      <c r="D56" s="49" t="s">
        <v>57</v>
      </c>
      <c r="E56" s="13">
        <v>0.85</v>
      </c>
      <c r="F56" s="56"/>
      <c r="G56" s="57">
        <f t="shared" si="0"/>
        <v>0</v>
      </c>
      <c r="H56" s="5"/>
      <c r="I56" s="5"/>
    </row>
    <row r="57" spans="1:13" ht="12.95" customHeight="1" thickBot="1" x14ac:dyDescent="0.25">
      <c r="A57" s="34">
        <v>5</v>
      </c>
      <c r="B57" s="61"/>
      <c r="C57" s="20" t="s">
        <v>72</v>
      </c>
      <c r="D57" s="49" t="s">
        <v>57</v>
      </c>
      <c r="E57" s="13">
        <v>0.85</v>
      </c>
      <c r="F57" s="56"/>
      <c r="G57" s="57">
        <f t="shared" si="0"/>
        <v>0</v>
      </c>
      <c r="H57" s="5"/>
      <c r="I57" s="5"/>
    </row>
    <row r="58" spans="1:13" ht="12.95" customHeight="1" thickBot="1" x14ac:dyDescent="0.25">
      <c r="A58" s="36">
        <v>6</v>
      </c>
      <c r="B58" s="62"/>
      <c r="C58" s="30" t="s">
        <v>26</v>
      </c>
      <c r="D58" s="51" t="s">
        <v>57</v>
      </c>
      <c r="E58" s="21">
        <v>0.85</v>
      </c>
      <c r="F58" s="56"/>
      <c r="G58" s="57">
        <f t="shared" si="0"/>
        <v>0</v>
      </c>
      <c r="H58" s="5"/>
      <c r="I58" s="5"/>
    </row>
    <row r="59" spans="1:13" ht="12" customHeight="1" x14ac:dyDescent="0.2">
      <c r="A59" s="74" t="s">
        <v>6</v>
      </c>
      <c r="B59" s="75"/>
      <c r="C59" s="75"/>
      <c r="D59" s="75"/>
      <c r="E59" s="76"/>
      <c r="F59" s="70">
        <f>SUM(G8:G58)</f>
        <v>0</v>
      </c>
      <c r="G59" s="71"/>
    </row>
    <row r="60" spans="1:13" ht="15" customHeight="1" thickBot="1" x14ac:dyDescent="0.25">
      <c r="A60" s="77"/>
      <c r="B60" s="78"/>
      <c r="C60" s="78"/>
      <c r="D60" s="78"/>
      <c r="E60" s="79"/>
      <c r="F60" s="72"/>
      <c r="G60" s="73"/>
    </row>
    <row r="61" spans="1:13" ht="13.15" customHeight="1" x14ac:dyDescent="0.2">
      <c r="A61" s="1"/>
      <c r="B61" s="1"/>
      <c r="C61" s="1"/>
      <c r="D61" s="1"/>
      <c r="E61" s="1"/>
      <c r="F61" s="1"/>
      <c r="G61" s="2"/>
    </row>
    <row r="62" spans="1:13" ht="12.75" x14ac:dyDescent="0.2">
      <c r="A62" s="64" t="s">
        <v>7</v>
      </c>
      <c r="B62" s="64"/>
      <c r="C62" s="64"/>
      <c r="D62" s="64"/>
      <c r="E62" s="64"/>
      <c r="F62" s="64"/>
      <c r="G62" s="64"/>
    </row>
    <row r="63" spans="1:13" ht="12.75" x14ac:dyDescent="0.2">
      <c r="A63" s="65" t="s">
        <v>75</v>
      </c>
      <c r="B63" s="65"/>
      <c r="C63" s="65"/>
      <c r="D63" s="65"/>
      <c r="E63" s="65"/>
      <c r="F63" s="65"/>
      <c r="G63" s="65"/>
    </row>
    <row r="64" spans="1:13" ht="12.75" x14ac:dyDescent="0.2">
      <c r="M64" s="3"/>
    </row>
  </sheetData>
  <protectedRanges>
    <protectedRange sqref="C13:C58" name="Oblast8_4"/>
  </protectedRanges>
  <mergeCells count="16">
    <mergeCell ref="B53:B58"/>
    <mergeCell ref="A2:G2"/>
    <mergeCell ref="A62:G62"/>
    <mergeCell ref="A63:G63"/>
    <mergeCell ref="E3:G3"/>
    <mergeCell ref="A3:B3"/>
    <mergeCell ref="B8:B9"/>
    <mergeCell ref="F59:G60"/>
    <mergeCell ref="A59:E60"/>
    <mergeCell ref="D4:G4"/>
    <mergeCell ref="D5:G5"/>
    <mergeCell ref="B10:B12"/>
    <mergeCell ref="A4:B6"/>
    <mergeCell ref="B14:B19"/>
    <mergeCell ref="B20:B37"/>
    <mergeCell ref="B38:B52"/>
  </mergeCells>
  <pageMargins left="0.23622047244094491" right="0.23622047244094491" top="0.39370078740157483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Míková</cp:lastModifiedBy>
  <cp:lastPrinted>2022-11-15T10:15:11Z</cp:lastPrinted>
  <dcterms:created xsi:type="dcterms:W3CDTF">2021-01-29T06:39:10Z</dcterms:created>
  <dcterms:modified xsi:type="dcterms:W3CDTF">2022-11-15T10:40:03Z</dcterms:modified>
</cp:coreProperties>
</file>